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70" activeTab="0"/>
  </bookViews>
  <sheets>
    <sheet name="Progress points" sheetId="1" r:id="rId1"/>
  </sheets>
  <definedNames>
    <definedName name="_xlnm.Print_Area" localSheetId="0">'Progress points'!$A$1:$M$63</definedName>
  </definedNames>
  <calcPr fullCalcOnLoad="1"/>
</workbook>
</file>

<file path=xl/comments1.xml><?xml version="1.0" encoding="utf-8"?>
<comments xmlns="http://schemas.openxmlformats.org/spreadsheetml/2006/main">
  <authors>
    <author>goodmang</author>
  </authors>
  <commentList>
    <comment ref="F14" authorId="0">
      <text>
        <r>
          <rPr>
            <b/>
            <sz val="8"/>
            <rFont val="Tahoma"/>
            <family val="0"/>
          </rPr>
          <t>Can only officiate and score once!!</t>
        </r>
      </text>
    </comment>
    <comment ref="G22" authorId="0">
      <text>
        <r>
          <rPr>
            <b/>
            <sz val="8"/>
            <rFont val="Tahoma"/>
            <family val="0"/>
          </rPr>
          <t>Can only officiate and score once!!</t>
        </r>
      </text>
    </comment>
  </commentList>
</comments>
</file>

<file path=xl/sharedStrings.xml><?xml version="1.0" encoding="utf-8"?>
<sst xmlns="http://schemas.openxmlformats.org/spreadsheetml/2006/main" count="150" uniqueCount="128">
  <si>
    <t>Event no.</t>
  </si>
  <si>
    <t>Event</t>
  </si>
  <si>
    <t>Handicap Mile</t>
  </si>
  <si>
    <t>Killer Loop</t>
  </si>
  <si>
    <t>Handicap Tan</t>
  </si>
  <si>
    <t>10k</t>
  </si>
  <si>
    <t>Total points</t>
  </si>
  <si>
    <t>No. of events</t>
  </si>
  <si>
    <t>Position</t>
  </si>
  <si>
    <t>Date</t>
  </si>
  <si>
    <t>Anthony Lee</t>
  </si>
  <si>
    <t>Chris Osborne</t>
  </si>
  <si>
    <t>Anthony Mithen</t>
  </si>
  <si>
    <t>Max Howard</t>
  </si>
  <si>
    <t>Matt Wheeler</t>
  </si>
  <si>
    <t>Gary O'Dwyer</t>
  </si>
  <si>
    <t>Mike Bialczak</t>
  </si>
  <si>
    <t>Adam Casey</t>
  </si>
  <si>
    <t>Kevin Tory</t>
  </si>
  <si>
    <t>Paul Martinico</t>
  </si>
  <si>
    <t>Wayne Williams</t>
  </si>
  <si>
    <t>Linda Burke</t>
  </si>
  <si>
    <t>John Hand</t>
  </si>
  <si>
    <t>Thai Phan</t>
  </si>
  <si>
    <t>Bruce Arthur</t>
  </si>
  <si>
    <t>David Percival</t>
  </si>
  <si>
    <t>Martin Gamble</t>
  </si>
  <si>
    <t>Ian Dent</t>
  </si>
  <si>
    <t>Charles Chambers</t>
  </si>
  <si>
    <t>Glenn Goodman</t>
  </si>
  <si>
    <t>Peter May</t>
  </si>
  <si>
    <t>Colin Marson</t>
  </si>
  <si>
    <t>Jim Grelis</t>
  </si>
  <si>
    <t>David Venour</t>
  </si>
  <si>
    <t>Steve Williams</t>
  </si>
  <si>
    <t>Kate Seibold-Crosbie</t>
  </si>
  <si>
    <t>Adam Conquest</t>
  </si>
  <si>
    <t>Troy Williams</t>
  </si>
  <si>
    <t>Luke Goodman</t>
  </si>
  <si>
    <t>Tim Crosbie</t>
  </si>
  <si>
    <t>Paul Hillas</t>
  </si>
  <si>
    <t>Norm Franzi</t>
  </si>
  <si>
    <t>Ross Becroft</t>
  </si>
  <si>
    <t>Justin Ganly</t>
  </si>
  <si>
    <t>Richard Harvey</t>
  </si>
  <si>
    <t>David Doyle</t>
  </si>
  <si>
    <t>Nigel Aylett Relay</t>
  </si>
  <si>
    <t>Peter Moor run</t>
  </si>
  <si>
    <t>Steve Miller</t>
  </si>
  <si>
    <t>Howard</t>
  </si>
  <si>
    <t>Osborne</t>
  </si>
  <si>
    <t>Lee</t>
  </si>
  <si>
    <t>Goodman1</t>
  </si>
  <si>
    <t>Martinico</t>
  </si>
  <si>
    <t>Mithen</t>
  </si>
  <si>
    <t>O'Dwyer</t>
  </si>
  <si>
    <t>Grelis</t>
  </si>
  <si>
    <t>Percival</t>
  </si>
  <si>
    <t>Seibold-Crosbie</t>
  </si>
  <si>
    <t>Wheeler</t>
  </si>
  <si>
    <t>Dent</t>
  </si>
  <si>
    <t>Bialczak</t>
  </si>
  <si>
    <t>Crosbie</t>
  </si>
  <si>
    <t>Casey</t>
  </si>
  <si>
    <t>Venour</t>
  </si>
  <si>
    <t>Tory</t>
  </si>
  <si>
    <t>Burke</t>
  </si>
  <si>
    <t>Doyle</t>
  </si>
  <si>
    <t>Hand</t>
  </si>
  <si>
    <t>Harvey</t>
  </si>
  <si>
    <t>Phan</t>
  </si>
  <si>
    <t>Arthur</t>
  </si>
  <si>
    <t>Gamble</t>
  </si>
  <si>
    <t>Chambers</t>
  </si>
  <si>
    <t>May</t>
  </si>
  <si>
    <t>Miller</t>
  </si>
  <si>
    <t>Marson</t>
  </si>
  <si>
    <t>Conquest</t>
  </si>
  <si>
    <t>Goodman2</t>
  </si>
  <si>
    <t>Hillas</t>
  </si>
  <si>
    <t>Franzi</t>
  </si>
  <si>
    <t>Becroft</t>
  </si>
  <si>
    <t>Ganly</t>
  </si>
  <si>
    <t>Matthews</t>
  </si>
  <si>
    <t>Mark Matthews</t>
  </si>
  <si>
    <t>Williams1</t>
  </si>
  <si>
    <t>Williams2</t>
  </si>
  <si>
    <t>Williams3</t>
  </si>
  <si>
    <t>Harris</t>
  </si>
  <si>
    <t>Craig Harris</t>
  </si>
  <si>
    <t>Bignell</t>
  </si>
  <si>
    <t>Nicholas Bignell</t>
  </si>
  <si>
    <t>Schnerring</t>
  </si>
  <si>
    <t>Dirk Schnerring</t>
  </si>
  <si>
    <t xml:space="preserve">MMM Club Championship, 2006 standings </t>
  </si>
  <si>
    <t>Macaulay</t>
  </si>
  <si>
    <t>Stuart Macaulay</t>
  </si>
  <si>
    <t>Presnall</t>
  </si>
  <si>
    <t>Andrew Presnall</t>
  </si>
  <si>
    <t>Official</t>
  </si>
  <si>
    <t>Wayne Fitzsimmons</t>
  </si>
  <si>
    <t>Fitzsimmons</t>
  </si>
  <si>
    <t>Richard Does</t>
  </si>
  <si>
    <t>Does</t>
  </si>
  <si>
    <t>Shane Fielding</t>
  </si>
  <si>
    <t>George Rennie</t>
  </si>
  <si>
    <t>Peter Bence</t>
  </si>
  <si>
    <t>Shane Fernando</t>
  </si>
  <si>
    <t>Mark Willetts</t>
  </si>
  <si>
    <t>Fielding</t>
  </si>
  <si>
    <t>Rennie</t>
  </si>
  <si>
    <t>Bence</t>
  </si>
  <si>
    <t>Fernando</t>
  </si>
  <si>
    <t>Willetts</t>
  </si>
  <si>
    <t>Weiland</t>
  </si>
  <si>
    <t>Thornton</t>
  </si>
  <si>
    <t>Colin Thornton</t>
  </si>
  <si>
    <t>Ashley Snowden</t>
  </si>
  <si>
    <t>Christian Klettner</t>
  </si>
  <si>
    <t>Scott Bales</t>
  </si>
  <si>
    <t>Mark Willets</t>
  </si>
  <si>
    <t>Stu Macaulay</t>
  </si>
  <si>
    <t>Matt Sandilands</t>
  </si>
  <si>
    <t>Tony Dell</t>
  </si>
  <si>
    <t>Anthony Weiland</t>
  </si>
  <si>
    <t>Vaughn Harber</t>
  </si>
  <si>
    <t>Bales</t>
  </si>
  <si>
    <t>Sandilands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</si>
</sst>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&quot;$&quot;#,##0_);\(&quot;$&quot;#,##0\)"/>
    <numFmt numFmtId="167" formatCode="&quot;$&quot;#,##0.00_);\(&quot;$&quot;#,##0.00\)"/>
    <numFmt numFmtId="168" formatCode="d\ mmmm\ yyyy"/>
    <numFmt numFmtId="169" formatCode="&quot;$&quot;#,##0_);[Red]\(&quot;$&quot;#,##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00"/>
    <numFmt numFmtId="179" formatCode="&quot;$&quot;#,##0.000"/>
    <numFmt numFmtId="180" formatCode="&quot;$&quot;#,##0.00"/>
    <numFmt numFmtId="181" formatCode="&quot;$&quot;#,##0.0"/>
    <numFmt numFmtId="182" formatCode="&quot;$&quot;#,##0"/>
    <numFmt numFmtId="183" formatCode="m:ss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9]h:mm:ss\ AM/PM"/>
    <numFmt numFmtId="188" formatCode="[$-C09]dddd\,\ d\ mmmm\ yyyy"/>
    <numFmt numFmtId="189" formatCode="[$-C09]dd/mmm/yy;@"/>
    <numFmt numFmtId="190" formatCode="[$-C09]dd/mmmm/yyyy;@"/>
    <numFmt numFmtId="191" formatCode="m/d/yy\ h:mm"/>
    <numFmt numFmtId="192" formatCode="#,##0.0"/>
    <numFmt numFmtId="193" formatCode="mm:ss\ "/>
    <numFmt numFmtId="194" formatCode="00.00"/>
    <numFmt numFmtId="195" formatCode="h:mm:ss\ "/>
    <numFmt numFmtId="196" formatCode="0.0"/>
    <numFmt numFmtId="197" formatCode="[$€-2]\ #,##0.00_);[Red]\([$€-2]\ #,##0.00\)"/>
    <numFmt numFmtId="198" formatCode="\+\ mm:ss"/>
    <numFmt numFmtId="199" formatCode="\-\ mm:ss"/>
    <numFmt numFmtId="200" formatCode="00"/>
    <numFmt numFmtId="201" formatCode="h:mm:ss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15" fontId="5" fillId="0" borderId="4" xfId="0" applyNumberFormat="1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15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 wrapText="1"/>
    </xf>
    <xf numFmtId="15" fontId="5" fillId="0" borderId="0" xfId="0" applyNumberFormat="1" applyFont="1" applyBorder="1" applyAlignment="1">
      <alignment horizontal="center"/>
    </xf>
    <xf numFmtId="15" fontId="5" fillId="0" borderId="4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3" fontId="4" fillId="0" borderId="0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3" fontId="4" fillId="0" borderId="7" xfId="0" applyNumberFormat="1" applyFont="1" applyBorder="1" applyAlignment="1" quotePrefix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7" xfId="0" applyFont="1" applyBorder="1" applyAlignment="1" quotePrefix="1">
      <alignment horizontal="center"/>
    </xf>
    <xf numFmtId="0" fontId="6" fillId="0" borderId="0" xfId="0" applyFont="1" applyAlignment="1">
      <alignment horizontal="centerContinuous"/>
    </xf>
    <xf numFmtId="1" fontId="4" fillId="2" borderId="0" xfId="0" applyNumberFormat="1" applyFont="1" applyFill="1" applyBorder="1" applyAlignment="1" quotePrefix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48" sqref="L48"/>
    </sheetView>
  </sheetViews>
  <sheetFormatPr defaultColWidth="9.140625" defaultRowHeight="12.75"/>
  <cols>
    <col min="1" max="1" width="1.7109375" style="5" customWidth="1"/>
    <col min="2" max="2" width="20.7109375" style="5" customWidth="1"/>
    <col min="3" max="3" width="17.57421875" style="5" customWidth="1"/>
    <col min="4" max="4" width="9.421875" style="44" bestFit="1" customWidth="1"/>
    <col min="5" max="8" width="9.421875" style="44" customWidth="1"/>
    <col min="9" max="9" width="10.28125" style="44" customWidth="1"/>
    <col min="10" max="12" width="9.140625" style="28" customWidth="1"/>
    <col min="13" max="13" width="1.7109375" style="5" customWidth="1"/>
    <col min="14" max="14" width="5.8515625" style="5" customWidth="1"/>
    <col min="15" max="16384" width="9.140625" style="5" customWidth="1"/>
  </cols>
  <sheetData>
    <row r="1" spans="3:12" s="1" customFormat="1" ht="18.75">
      <c r="C1" s="56" t="s">
        <v>94</v>
      </c>
      <c r="D1" s="30"/>
      <c r="E1" s="30"/>
      <c r="F1" s="30"/>
      <c r="G1" s="30"/>
      <c r="H1" s="30"/>
      <c r="I1" s="30"/>
      <c r="J1" s="30"/>
      <c r="K1" s="30"/>
      <c r="L1" s="30"/>
    </row>
    <row r="2" spans="1:13" ht="3" customHeight="1">
      <c r="A2" s="2"/>
      <c r="B2" s="3"/>
      <c r="C2" s="3"/>
      <c r="D2" s="31"/>
      <c r="E2" s="31"/>
      <c r="F2" s="31"/>
      <c r="G2" s="31"/>
      <c r="H2" s="31"/>
      <c r="I2" s="31"/>
      <c r="J2" s="32"/>
      <c r="K2" s="33"/>
      <c r="L2" s="33"/>
      <c r="M2" s="4"/>
    </row>
    <row r="3" spans="1:13" s="8" customFormat="1" ht="12.75">
      <c r="A3" s="6"/>
      <c r="B3" s="7"/>
      <c r="C3" s="7" t="s">
        <v>0</v>
      </c>
      <c r="D3" s="25">
        <v>1</v>
      </c>
      <c r="E3" s="25">
        <v>2</v>
      </c>
      <c r="F3" s="25">
        <v>3</v>
      </c>
      <c r="G3" s="25">
        <v>4</v>
      </c>
      <c r="H3" s="25">
        <v>5</v>
      </c>
      <c r="I3" s="28">
        <v>6</v>
      </c>
      <c r="J3" s="34"/>
      <c r="K3" s="35"/>
      <c r="L3" s="35"/>
      <c r="M3" s="9"/>
    </row>
    <row r="4" spans="1:13" s="12" customFormat="1" ht="38.25">
      <c r="A4" s="10"/>
      <c r="B4" s="11"/>
      <c r="C4" s="11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46</v>
      </c>
      <c r="I4" s="36" t="s">
        <v>47</v>
      </c>
      <c r="J4" s="27" t="s">
        <v>6</v>
      </c>
      <c r="K4" s="26" t="s">
        <v>7</v>
      </c>
      <c r="L4" s="26" t="s">
        <v>8</v>
      </c>
      <c r="M4" s="13"/>
    </row>
    <row r="5" spans="1:13" s="16" customFormat="1" ht="12.75">
      <c r="A5" s="14"/>
      <c r="B5" s="15"/>
      <c r="C5" s="15" t="s">
        <v>9</v>
      </c>
      <c r="D5" s="37">
        <v>38692</v>
      </c>
      <c r="E5" s="37">
        <v>38833</v>
      </c>
      <c r="F5" s="37">
        <v>38910</v>
      </c>
      <c r="G5" s="37">
        <v>38984</v>
      </c>
      <c r="H5" s="37">
        <v>39026</v>
      </c>
      <c r="I5" s="37">
        <v>39044</v>
      </c>
      <c r="J5" s="38"/>
      <c r="K5" s="39"/>
      <c r="L5" s="39"/>
      <c r="M5" s="17"/>
    </row>
    <row r="6" spans="1:13" ht="3.75" customHeight="1">
      <c r="A6" s="18"/>
      <c r="B6" s="19"/>
      <c r="C6" s="19"/>
      <c r="D6" s="40"/>
      <c r="E6" s="40"/>
      <c r="F6" s="40"/>
      <c r="G6" s="40"/>
      <c r="H6" s="40"/>
      <c r="I6" s="40"/>
      <c r="J6" s="41"/>
      <c r="K6" s="42"/>
      <c r="L6" s="42"/>
      <c r="M6" s="20"/>
    </row>
    <row r="7" spans="1:18" ht="12.75">
      <c r="A7" s="21"/>
      <c r="B7" s="22" t="s">
        <v>55</v>
      </c>
      <c r="C7" s="22" t="s">
        <v>15</v>
      </c>
      <c r="D7" s="29">
        <v>35</v>
      </c>
      <c r="E7" s="57">
        <v>20</v>
      </c>
      <c r="F7" s="45">
        <v>35</v>
      </c>
      <c r="G7" s="50">
        <v>22</v>
      </c>
      <c r="H7" s="50">
        <v>35</v>
      </c>
      <c r="I7" s="44">
        <v>35</v>
      </c>
      <c r="J7" s="46">
        <f>SUM(D7:I7)</f>
        <v>182</v>
      </c>
      <c r="K7" s="47">
        <f>COUNT(D7:I7)</f>
        <v>6</v>
      </c>
      <c r="L7" s="25">
        <v>1</v>
      </c>
      <c r="M7" s="23"/>
      <c r="N7" s="5">
        <v>7</v>
      </c>
      <c r="O7" s="5" t="s">
        <v>19</v>
      </c>
      <c r="P7" s="5" t="s">
        <v>35</v>
      </c>
      <c r="Q7" s="5" t="s">
        <v>117</v>
      </c>
      <c r="R7" s="5" t="s">
        <v>32</v>
      </c>
    </row>
    <row r="8" spans="1:18" ht="12.75">
      <c r="A8" s="21"/>
      <c r="B8" s="24" t="s">
        <v>61</v>
      </c>
      <c r="C8" s="24" t="s">
        <v>16</v>
      </c>
      <c r="D8" s="29">
        <v>14</v>
      </c>
      <c r="E8" s="50">
        <v>25</v>
      </c>
      <c r="F8" s="57">
        <v>20</v>
      </c>
      <c r="G8" s="50">
        <v>40</v>
      </c>
      <c r="H8" s="50">
        <v>40</v>
      </c>
      <c r="I8" s="44">
        <v>22</v>
      </c>
      <c r="J8" s="46">
        <f>SUM(D8:I8)</f>
        <v>161</v>
      </c>
      <c r="K8" s="47">
        <f>COUNT(D8:I8)</f>
        <v>6</v>
      </c>
      <c r="L8" s="25">
        <v>2</v>
      </c>
      <c r="M8" s="23"/>
      <c r="N8" s="5">
        <v>3</v>
      </c>
      <c r="O8" s="5" t="s">
        <v>37</v>
      </c>
      <c r="P8" s="5" t="s">
        <v>118</v>
      </c>
      <c r="Q8" s="5" t="s">
        <v>98</v>
      </c>
      <c r="R8" s="5" t="s">
        <v>119</v>
      </c>
    </row>
    <row r="9" spans="1:18" ht="12.75">
      <c r="A9" s="21"/>
      <c r="B9" s="22" t="s">
        <v>49</v>
      </c>
      <c r="C9" s="24" t="s">
        <v>13</v>
      </c>
      <c r="D9" s="29">
        <v>21</v>
      </c>
      <c r="E9" s="57">
        <v>20</v>
      </c>
      <c r="F9" s="45">
        <v>21</v>
      </c>
      <c r="G9" s="45">
        <v>25</v>
      </c>
      <c r="H9" s="45">
        <v>40</v>
      </c>
      <c r="I9" s="44">
        <v>30</v>
      </c>
      <c r="J9" s="46">
        <f>SUM(D9:I9)</f>
        <v>157</v>
      </c>
      <c r="K9" s="47">
        <f>COUNT(D9:I9)</f>
        <v>6</v>
      </c>
      <c r="L9" s="25">
        <v>3</v>
      </c>
      <c r="M9" s="23"/>
      <c r="N9" s="5">
        <v>4</v>
      </c>
      <c r="O9" s="5" t="s">
        <v>33</v>
      </c>
      <c r="P9" s="5" t="s">
        <v>104</v>
      </c>
      <c r="Q9" s="5" t="s">
        <v>20</v>
      </c>
      <c r="R9" s="5" t="s">
        <v>43</v>
      </c>
    </row>
    <row r="10" spans="1:18" ht="12.75">
      <c r="A10" s="21"/>
      <c r="B10" s="22" t="s">
        <v>51</v>
      </c>
      <c r="C10" s="24" t="s">
        <v>10</v>
      </c>
      <c r="D10" s="29">
        <v>19</v>
      </c>
      <c r="E10" s="57">
        <v>20</v>
      </c>
      <c r="F10" s="45">
        <v>13</v>
      </c>
      <c r="G10" s="50">
        <v>30</v>
      </c>
      <c r="H10" s="50">
        <v>23</v>
      </c>
      <c r="I10" s="61">
        <v>0</v>
      </c>
      <c r="J10" s="46">
        <f>SUM(D10:I10)</f>
        <v>105</v>
      </c>
      <c r="K10" s="47">
        <f>COUNT(D10:I10)</f>
        <v>6</v>
      </c>
      <c r="L10" s="25">
        <v>4</v>
      </c>
      <c r="M10" s="23"/>
      <c r="N10" s="5">
        <v>1</v>
      </c>
      <c r="O10" s="5" t="s">
        <v>16</v>
      </c>
      <c r="P10" s="5" t="s">
        <v>120</v>
      </c>
      <c r="Q10" s="5" t="s">
        <v>13</v>
      </c>
      <c r="R10" s="5" t="s">
        <v>121</v>
      </c>
    </row>
    <row r="11" spans="1:18" ht="12.75">
      <c r="A11" s="21"/>
      <c r="B11" s="24" t="s">
        <v>70</v>
      </c>
      <c r="C11" s="24" t="s">
        <v>23</v>
      </c>
      <c r="D11" s="29">
        <v>16</v>
      </c>
      <c r="E11" s="48">
        <v>14</v>
      </c>
      <c r="F11" s="45">
        <v>24</v>
      </c>
      <c r="G11" s="48">
        <v>23</v>
      </c>
      <c r="H11" s="48">
        <v>24</v>
      </c>
      <c r="J11" s="46">
        <f>SUM(D11:I11)</f>
        <v>101</v>
      </c>
      <c r="K11" s="47">
        <f>COUNT(D11:I11)</f>
        <v>5</v>
      </c>
      <c r="L11" s="25">
        <v>5</v>
      </c>
      <c r="M11" s="23"/>
      <c r="N11" s="5">
        <v>6</v>
      </c>
      <c r="O11" s="5" t="s">
        <v>10</v>
      </c>
      <c r="P11" s="5" t="s">
        <v>122</v>
      </c>
      <c r="Q11" s="5" t="s">
        <v>39</v>
      </c>
      <c r="R11" s="5" t="s">
        <v>123</v>
      </c>
    </row>
    <row r="12" spans="1:18" ht="12.75">
      <c r="A12" s="21"/>
      <c r="B12" s="24" t="s">
        <v>64</v>
      </c>
      <c r="C12" s="24" t="s">
        <v>33</v>
      </c>
      <c r="D12" s="29"/>
      <c r="E12" s="45">
        <v>40</v>
      </c>
      <c r="F12" s="45"/>
      <c r="G12" s="45"/>
      <c r="H12" s="45">
        <v>25</v>
      </c>
      <c r="I12" s="44">
        <v>24</v>
      </c>
      <c r="J12" s="46">
        <f>SUM(D12:I12)</f>
        <v>89</v>
      </c>
      <c r="K12" s="47">
        <f>COUNT(D12:I12)</f>
        <v>3</v>
      </c>
      <c r="L12" s="25">
        <v>6</v>
      </c>
      <c r="M12" s="23"/>
      <c r="N12" s="5">
        <v>5</v>
      </c>
      <c r="O12" s="5" t="s">
        <v>124</v>
      </c>
      <c r="P12" s="5" t="s">
        <v>12</v>
      </c>
      <c r="Q12" s="5" t="s">
        <v>29</v>
      </c>
      <c r="R12" s="5" t="s">
        <v>23</v>
      </c>
    </row>
    <row r="13" spans="1:18" ht="12.75">
      <c r="A13" s="21"/>
      <c r="B13" s="22" t="s">
        <v>53</v>
      </c>
      <c r="C13" s="24" t="s">
        <v>19</v>
      </c>
      <c r="D13" s="29">
        <v>22</v>
      </c>
      <c r="E13" s="45">
        <v>35</v>
      </c>
      <c r="F13" s="45">
        <v>9</v>
      </c>
      <c r="G13" s="45"/>
      <c r="H13" s="45">
        <v>22</v>
      </c>
      <c r="J13" s="46">
        <f>SUM(D13:I13)</f>
        <v>88</v>
      </c>
      <c r="K13" s="47">
        <f>COUNT(D13:I13)</f>
        <v>4</v>
      </c>
      <c r="L13" s="25">
        <v>7</v>
      </c>
      <c r="M13" s="23"/>
      <c r="N13" s="5">
        <v>2</v>
      </c>
      <c r="O13" s="5" t="s">
        <v>125</v>
      </c>
      <c r="P13" s="5" t="s">
        <v>11</v>
      </c>
      <c r="Q13" s="5" t="s">
        <v>26</v>
      </c>
      <c r="R13" s="5" t="s">
        <v>15</v>
      </c>
    </row>
    <row r="14" spans="1:13" ht="12.75">
      <c r="A14" s="21"/>
      <c r="B14" s="22" t="s">
        <v>52</v>
      </c>
      <c r="C14" s="24" t="s">
        <v>29</v>
      </c>
      <c r="D14" s="58">
        <v>20</v>
      </c>
      <c r="E14" s="45">
        <v>18</v>
      </c>
      <c r="F14" s="57">
        <v>0</v>
      </c>
      <c r="G14" s="45">
        <v>24</v>
      </c>
      <c r="H14" s="45">
        <v>24</v>
      </c>
      <c r="J14" s="46">
        <f>SUM(D14:I14)</f>
        <v>86</v>
      </c>
      <c r="K14" s="47">
        <f>COUNT(D14:I14)</f>
        <v>5</v>
      </c>
      <c r="L14" s="25">
        <v>8</v>
      </c>
      <c r="M14" s="23"/>
    </row>
    <row r="15" spans="1:13" ht="12.75">
      <c r="A15" s="21"/>
      <c r="B15" s="22" t="s">
        <v>95</v>
      </c>
      <c r="C15" s="24" t="s">
        <v>96</v>
      </c>
      <c r="D15" s="29"/>
      <c r="E15" s="50">
        <v>24</v>
      </c>
      <c r="F15" s="45">
        <v>19</v>
      </c>
      <c r="G15" s="50"/>
      <c r="H15" s="50">
        <v>40</v>
      </c>
      <c r="J15" s="46">
        <f>SUM(D15:I15)</f>
        <v>83</v>
      </c>
      <c r="K15" s="47">
        <f>COUNT(D15:I15)</f>
        <v>3</v>
      </c>
      <c r="L15" s="25">
        <v>9</v>
      </c>
      <c r="M15" s="23"/>
    </row>
    <row r="16" spans="1:13" ht="12.75">
      <c r="A16" s="21"/>
      <c r="B16" s="22" t="s">
        <v>50</v>
      </c>
      <c r="C16" s="5" t="s">
        <v>11</v>
      </c>
      <c r="D16" s="29"/>
      <c r="E16" s="48">
        <v>15</v>
      </c>
      <c r="F16" s="45">
        <v>25</v>
      </c>
      <c r="G16" s="48"/>
      <c r="H16" s="48">
        <v>35</v>
      </c>
      <c r="J16" s="46">
        <f>SUM(D16:I16)</f>
        <v>75</v>
      </c>
      <c r="K16" s="47">
        <f>COUNT(D16:I16)</f>
        <v>3</v>
      </c>
      <c r="L16" s="25">
        <v>10</v>
      </c>
      <c r="M16" s="23"/>
    </row>
    <row r="17" spans="1:13" ht="12.75">
      <c r="A17" s="21"/>
      <c r="B17" s="22" t="s">
        <v>85</v>
      </c>
      <c r="C17" s="24" t="s">
        <v>37</v>
      </c>
      <c r="D17" s="29">
        <v>24</v>
      </c>
      <c r="E17" s="49"/>
      <c r="F17" s="45"/>
      <c r="G17" s="57">
        <v>20</v>
      </c>
      <c r="H17" s="49">
        <v>30</v>
      </c>
      <c r="J17" s="46">
        <f>SUM(D17:I17)</f>
        <v>74</v>
      </c>
      <c r="K17" s="47">
        <f>COUNT(D17:I17)</f>
        <v>3</v>
      </c>
      <c r="L17" s="25">
        <v>11</v>
      </c>
      <c r="M17" s="23"/>
    </row>
    <row r="18" spans="1:13" ht="12.75">
      <c r="A18" s="21"/>
      <c r="B18" s="24" t="s">
        <v>109</v>
      </c>
      <c r="C18" s="24" t="s">
        <v>104</v>
      </c>
      <c r="D18" s="29"/>
      <c r="E18" s="48"/>
      <c r="F18" s="45">
        <v>23</v>
      </c>
      <c r="G18" s="48"/>
      <c r="H18" s="48">
        <v>25</v>
      </c>
      <c r="I18" s="44">
        <v>25</v>
      </c>
      <c r="J18" s="46">
        <f>SUM(D18:I18)</f>
        <v>73</v>
      </c>
      <c r="K18" s="47">
        <f>COUNT(D18:I18)</f>
        <v>3</v>
      </c>
      <c r="L18" s="25">
        <v>12</v>
      </c>
      <c r="M18" s="23"/>
    </row>
    <row r="19" spans="1:13" ht="12.75">
      <c r="A19" s="21"/>
      <c r="B19" s="24" t="s">
        <v>71</v>
      </c>
      <c r="C19" s="24" t="s">
        <v>24</v>
      </c>
      <c r="D19" s="29">
        <v>30</v>
      </c>
      <c r="E19" s="49">
        <v>20</v>
      </c>
      <c r="F19" s="57">
        <v>20</v>
      </c>
      <c r="G19" s="49"/>
      <c r="H19" s="49"/>
      <c r="J19" s="46">
        <f>SUM(D19:I19)</f>
        <v>70</v>
      </c>
      <c r="K19" s="47">
        <f>COUNT(D19:I19)</f>
        <v>3</v>
      </c>
      <c r="L19" s="25">
        <v>13</v>
      </c>
      <c r="M19" s="23"/>
    </row>
    <row r="20" spans="1:13" ht="12.75">
      <c r="A20" s="21"/>
      <c r="B20" s="24" t="s">
        <v>88</v>
      </c>
      <c r="C20" s="24" t="s">
        <v>89</v>
      </c>
      <c r="D20" s="29">
        <v>40</v>
      </c>
      <c r="E20" s="45"/>
      <c r="F20" s="45">
        <v>7</v>
      </c>
      <c r="G20" s="45"/>
      <c r="H20" s="45"/>
      <c r="I20" s="44">
        <v>23</v>
      </c>
      <c r="J20" s="46">
        <f>SUM(D20:I20)</f>
        <v>70</v>
      </c>
      <c r="K20" s="47">
        <f>COUNT(D20:I20)</f>
        <v>3</v>
      </c>
      <c r="L20" s="25">
        <v>14</v>
      </c>
      <c r="M20" s="23"/>
    </row>
    <row r="21" spans="1:13" ht="12.75">
      <c r="A21" s="21"/>
      <c r="B21" s="24" t="s">
        <v>68</v>
      </c>
      <c r="C21" s="24" t="s">
        <v>22</v>
      </c>
      <c r="D21" s="58">
        <v>20</v>
      </c>
      <c r="E21" s="48"/>
      <c r="F21" s="45">
        <v>11</v>
      </c>
      <c r="G21" s="48">
        <v>35</v>
      </c>
      <c r="H21" s="48"/>
      <c r="J21" s="46">
        <f>SUM(D21:I21)</f>
        <v>66</v>
      </c>
      <c r="K21" s="47">
        <f>COUNT(D21:I21)</f>
        <v>3</v>
      </c>
      <c r="L21" s="25">
        <v>15</v>
      </c>
      <c r="M21" s="23"/>
    </row>
    <row r="22" spans="1:13" ht="12.75">
      <c r="A22" s="21"/>
      <c r="B22" s="22" t="s">
        <v>54</v>
      </c>
      <c r="C22" s="24" t="s">
        <v>12</v>
      </c>
      <c r="D22" s="29">
        <v>19</v>
      </c>
      <c r="E22" s="57">
        <v>20</v>
      </c>
      <c r="F22" s="45"/>
      <c r="G22" s="57">
        <v>0</v>
      </c>
      <c r="H22" s="50">
        <v>24</v>
      </c>
      <c r="I22" s="61">
        <v>0</v>
      </c>
      <c r="J22" s="46">
        <f>SUM(D22:I22)</f>
        <v>63</v>
      </c>
      <c r="K22" s="47">
        <f>COUNT(D22:I22)</f>
        <v>5</v>
      </c>
      <c r="L22" s="25">
        <v>16</v>
      </c>
      <c r="M22" s="23"/>
    </row>
    <row r="23" spans="1:13" ht="12.75">
      <c r="A23" s="21"/>
      <c r="B23" s="22" t="s">
        <v>56</v>
      </c>
      <c r="C23" s="24" t="s">
        <v>32</v>
      </c>
      <c r="D23" s="29"/>
      <c r="E23" s="50">
        <v>19</v>
      </c>
      <c r="F23" s="45">
        <v>21</v>
      </c>
      <c r="G23" s="50"/>
      <c r="H23" s="50">
        <v>22</v>
      </c>
      <c r="J23" s="46">
        <f>SUM(D23:I23)</f>
        <v>62</v>
      </c>
      <c r="K23" s="47">
        <f>COUNT(D23:I23)</f>
        <v>3</v>
      </c>
      <c r="L23" s="25">
        <v>17</v>
      </c>
      <c r="M23" s="23"/>
    </row>
    <row r="24" spans="1:13" ht="12.75">
      <c r="A24" s="21"/>
      <c r="B24" s="24" t="s">
        <v>78</v>
      </c>
      <c r="C24" s="24" t="s">
        <v>38</v>
      </c>
      <c r="D24" s="29">
        <v>17</v>
      </c>
      <c r="E24" s="48"/>
      <c r="F24" s="45"/>
      <c r="G24" s="48"/>
      <c r="H24" s="48"/>
      <c r="I24" s="44">
        <v>40</v>
      </c>
      <c r="J24" s="46">
        <f>SUM(D24:I24)</f>
        <v>57</v>
      </c>
      <c r="K24" s="47">
        <f>COUNT(D24:I24)</f>
        <v>2</v>
      </c>
      <c r="L24" s="25">
        <v>18</v>
      </c>
      <c r="M24" s="23"/>
    </row>
    <row r="25" spans="1:13" ht="12.75">
      <c r="A25" s="21"/>
      <c r="B25" s="54" t="s">
        <v>82</v>
      </c>
      <c r="C25" s="24" t="s">
        <v>43</v>
      </c>
      <c r="D25" s="29"/>
      <c r="E25" s="49">
        <v>30</v>
      </c>
      <c r="F25" s="45"/>
      <c r="G25" s="49"/>
      <c r="H25" s="49">
        <v>25</v>
      </c>
      <c r="J25" s="46">
        <f>SUM(D25:I25)</f>
        <v>55</v>
      </c>
      <c r="K25" s="47">
        <f>COUNT(D25:I25)</f>
        <v>2</v>
      </c>
      <c r="L25" s="25">
        <v>19</v>
      </c>
      <c r="M25" s="23"/>
    </row>
    <row r="26" spans="1:13" ht="12.75">
      <c r="A26" s="21"/>
      <c r="B26" s="24" t="s">
        <v>113</v>
      </c>
      <c r="C26" s="24" t="s">
        <v>108</v>
      </c>
      <c r="D26" s="29"/>
      <c r="E26" s="45"/>
      <c r="F26" s="45">
        <v>8</v>
      </c>
      <c r="G26" s="45"/>
      <c r="H26" s="45">
        <v>40</v>
      </c>
      <c r="J26" s="46">
        <f>SUM(D26:I26)</f>
        <v>48</v>
      </c>
      <c r="K26" s="47">
        <f>COUNT(D26:I26)</f>
        <v>2</v>
      </c>
      <c r="L26" s="25">
        <v>20</v>
      </c>
      <c r="M26" s="23"/>
    </row>
    <row r="27" spans="1:13" ht="12.75">
      <c r="A27" s="21"/>
      <c r="B27" s="22" t="s">
        <v>97</v>
      </c>
      <c r="C27" s="24" t="s">
        <v>98</v>
      </c>
      <c r="D27" s="29"/>
      <c r="E27" s="48">
        <v>16</v>
      </c>
      <c r="F27" s="45"/>
      <c r="G27" s="48"/>
      <c r="H27" s="48">
        <v>30</v>
      </c>
      <c r="J27" s="46">
        <f>SUM(D27:I27)</f>
        <v>46</v>
      </c>
      <c r="K27" s="47">
        <f>COUNT(D27:I27)</f>
        <v>2</v>
      </c>
      <c r="L27" s="25">
        <v>21</v>
      </c>
      <c r="M27" s="23"/>
    </row>
    <row r="28" spans="1:13" ht="12.75">
      <c r="A28" s="21"/>
      <c r="B28" s="24" t="s">
        <v>114</v>
      </c>
      <c r="C28" s="24" t="s">
        <v>124</v>
      </c>
      <c r="D28" s="29"/>
      <c r="E28" s="50"/>
      <c r="F28" s="45"/>
      <c r="G28" s="50">
        <v>21</v>
      </c>
      <c r="H28" s="50">
        <v>24</v>
      </c>
      <c r="J28" s="46">
        <f>SUM(D28:I28)</f>
        <v>45</v>
      </c>
      <c r="K28" s="47">
        <f>COUNT(D28:I28)</f>
        <v>2</v>
      </c>
      <c r="L28" s="25">
        <v>22</v>
      </c>
      <c r="M28" s="23"/>
    </row>
    <row r="29" spans="1:13" ht="12.75">
      <c r="A29" s="21"/>
      <c r="B29" s="5" t="s">
        <v>92</v>
      </c>
      <c r="C29" s="24" t="s">
        <v>93</v>
      </c>
      <c r="D29" s="29">
        <v>25</v>
      </c>
      <c r="E29" s="50"/>
      <c r="F29" s="45">
        <v>19</v>
      </c>
      <c r="G29" s="50"/>
      <c r="H29" s="50"/>
      <c r="J29" s="46">
        <f>SUM(D29:I29)</f>
        <v>44</v>
      </c>
      <c r="K29" s="47">
        <f>COUNT(D29:I29)</f>
        <v>2</v>
      </c>
      <c r="L29" s="25">
        <v>23</v>
      </c>
      <c r="M29" s="23"/>
    </row>
    <row r="30" spans="1:13" ht="12.75">
      <c r="A30" s="21"/>
      <c r="B30" s="24" t="s">
        <v>90</v>
      </c>
      <c r="C30" s="24" t="s">
        <v>91</v>
      </c>
      <c r="D30" s="29">
        <v>13</v>
      </c>
      <c r="E30" s="48">
        <v>17</v>
      </c>
      <c r="F30" s="45">
        <v>12</v>
      </c>
      <c r="G30" s="48"/>
      <c r="H30" s="48"/>
      <c r="J30" s="46">
        <f>SUM(D30:I30)</f>
        <v>42</v>
      </c>
      <c r="K30" s="47">
        <f>COUNT(D30:I30)</f>
        <v>3</v>
      </c>
      <c r="L30" s="25">
        <v>24</v>
      </c>
      <c r="M30" s="23"/>
    </row>
    <row r="31" spans="1:13" ht="12.75">
      <c r="A31" s="21"/>
      <c r="B31" s="24" t="s">
        <v>101</v>
      </c>
      <c r="C31" s="24" t="s">
        <v>100</v>
      </c>
      <c r="D31" s="29"/>
      <c r="E31" s="50"/>
      <c r="F31" s="45">
        <v>40</v>
      </c>
      <c r="G31" s="50"/>
      <c r="H31" s="50"/>
      <c r="J31" s="46">
        <f>SUM(D31:I31)</f>
        <v>40</v>
      </c>
      <c r="K31" s="47">
        <f>COUNT(D31:I31)</f>
        <v>1</v>
      </c>
      <c r="L31" s="25">
        <v>25</v>
      </c>
      <c r="M31" s="23"/>
    </row>
    <row r="32" spans="1:13" ht="12.75">
      <c r="A32" s="21"/>
      <c r="B32" s="24" t="s">
        <v>65</v>
      </c>
      <c r="C32" s="24" t="s">
        <v>18</v>
      </c>
      <c r="D32" s="29">
        <v>15</v>
      </c>
      <c r="E32" s="48">
        <v>23</v>
      </c>
      <c r="F32" s="45"/>
      <c r="G32" s="48"/>
      <c r="H32" s="48"/>
      <c r="J32" s="46">
        <f>SUM(D32:I32)</f>
        <v>38</v>
      </c>
      <c r="K32" s="47">
        <f>COUNT(D32:I32)</f>
        <v>2</v>
      </c>
      <c r="L32" s="25">
        <v>26</v>
      </c>
      <c r="M32" s="23"/>
    </row>
    <row r="33" spans="1:13" ht="12.75">
      <c r="A33" s="21"/>
      <c r="B33" s="22" t="s">
        <v>69</v>
      </c>
      <c r="C33" s="24" t="s">
        <v>44</v>
      </c>
      <c r="D33" s="29"/>
      <c r="E33" s="45">
        <v>21</v>
      </c>
      <c r="F33" s="45">
        <v>15</v>
      </c>
      <c r="G33" s="45"/>
      <c r="H33" s="45"/>
      <c r="J33" s="46">
        <f>SUM(D33:I33)</f>
        <v>36</v>
      </c>
      <c r="K33" s="47">
        <f>COUNT(D33:I33)</f>
        <v>2</v>
      </c>
      <c r="L33" s="25">
        <v>27</v>
      </c>
      <c r="M33" s="23"/>
    </row>
    <row r="34" spans="1:13" ht="12.75">
      <c r="A34" s="21"/>
      <c r="B34" s="5" t="s">
        <v>72</v>
      </c>
      <c r="C34" s="24" t="s">
        <v>26</v>
      </c>
      <c r="D34" s="29"/>
      <c r="E34" s="48"/>
      <c r="F34" s="45"/>
      <c r="G34" s="48"/>
      <c r="H34" s="48">
        <v>35</v>
      </c>
      <c r="J34" s="46">
        <f>SUM(D34:I34)</f>
        <v>35</v>
      </c>
      <c r="K34" s="47">
        <f>COUNT(D34:I34)</f>
        <v>1</v>
      </c>
      <c r="L34" s="25">
        <v>28</v>
      </c>
      <c r="M34" s="23"/>
    </row>
    <row r="35" spans="1:13" ht="12.75">
      <c r="A35" s="21"/>
      <c r="B35" s="22" t="s">
        <v>74</v>
      </c>
      <c r="C35" s="24" t="s">
        <v>30</v>
      </c>
      <c r="D35" s="29"/>
      <c r="E35" s="50">
        <v>22</v>
      </c>
      <c r="F35" s="45">
        <v>11</v>
      </c>
      <c r="G35" s="50"/>
      <c r="H35" s="50"/>
      <c r="J35" s="46">
        <f>SUM(D35:I35)</f>
        <v>33</v>
      </c>
      <c r="K35" s="47">
        <f>COUNT(D35:I35)</f>
        <v>2</v>
      </c>
      <c r="L35" s="25">
        <v>29</v>
      </c>
      <c r="M35" s="23"/>
    </row>
    <row r="36" spans="1:13" ht="12.75">
      <c r="A36" s="21"/>
      <c r="B36" s="24" t="s">
        <v>126</v>
      </c>
      <c r="C36" s="24" t="s">
        <v>119</v>
      </c>
      <c r="D36" s="29"/>
      <c r="E36" s="45"/>
      <c r="F36" s="45"/>
      <c r="G36" s="45"/>
      <c r="H36" s="45">
        <v>30</v>
      </c>
      <c r="J36" s="46">
        <f>SUM(D36:I36)</f>
        <v>30</v>
      </c>
      <c r="K36" s="47">
        <f>COUNT(D36:I36)</f>
        <v>1</v>
      </c>
      <c r="L36" s="25">
        <v>30</v>
      </c>
      <c r="M36" s="23"/>
    </row>
    <row r="37" spans="1:13" ht="12.75">
      <c r="A37" s="21"/>
      <c r="B37" s="24" t="s">
        <v>103</v>
      </c>
      <c r="C37" s="24" t="s">
        <v>102</v>
      </c>
      <c r="D37" s="29"/>
      <c r="E37" s="50"/>
      <c r="F37" s="45">
        <v>30</v>
      </c>
      <c r="G37" s="50"/>
      <c r="H37" s="50"/>
      <c r="J37" s="46">
        <f>SUM(D37:I37)</f>
        <v>30</v>
      </c>
      <c r="K37" s="47">
        <f>COUNT(D37:I37)</f>
        <v>1</v>
      </c>
      <c r="L37" s="25">
        <v>31</v>
      </c>
      <c r="M37" s="23"/>
    </row>
    <row r="38" spans="1:13" ht="12.75">
      <c r="A38" s="21"/>
      <c r="B38" s="24" t="s">
        <v>66</v>
      </c>
      <c r="C38" s="24" t="s">
        <v>21</v>
      </c>
      <c r="D38" s="29"/>
      <c r="E38" s="50">
        <v>12</v>
      </c>
      <c r="F38" s="45">
        <v>16</v>
      </c>
      <c r="G38" s="50"/>
      <c r="H38" s="50"/>
      <c r="J38" s="46">
        <f>SUM(D38:I38)</f>
        <v>28</v>
      </c>
      <c r="K38" s="47">
        <f>COUNT(D38:I38)</f>
        <v>2</v>
      </c>
      <c r="L38" s="25">
        <v>32</v>
      </c>
      <c r="M38" s="23"/>
    </row>
    <row r="39" spans="1:13" ht="12.75">
      <c r="A39" s="21"/>
      <c r="B39" s="24" t="s">
        <v>81</v>
      </c>
      <c r="C39" s="24" t="s">
        <v>42</v>
      </c>
      <c r="D39" s="29">
        <v>12</v>
      </c>
      <c r="E39" s="49">
        <v>13</v>
      </c>
      <c r="F39" s="45"/>
      <c r="G39" s="49"/>
      <c r="H39" s="49"/>
      <c r="J39" s="46">
        <f>SUM(D39:I39)</f>
        <v>25</v>
      </c>
      <c r="K39" s="47">
        <f>COUNT(D39:I39)</f>
        <v>2</v>
      </c>
      <c r="L39" s="25">
        <v>33</v>
      </c>
      <c r="M39" s="23"/>
    </row>
    <row r="40" spans="1:13" ht="12.75">
      <c r="A40" s="21"/>
      <c r="B40" s="22" t="s">
        <v>86</v>
      </c>
      <c r="C40" s="24" t="s">
        <v>20</v>
      </c>
      <c r="D40" s="29"/>
      <c r="E40" s="45"/>
      <c r="F40" s="45"/>
      <c r="G40" s="45"/>
      <c r="H40" s="45">
        <v>25</v>
      </c>
      <c r="J40" s="46">
        <f>SUM(D40:I40)</f>
        <v>25</v>
      </c>
      <c r="K40" s="47">
        <f>COUNT(D40:I40)</f>
        <v>1</v>
      </c>
      <c r="L40" s="25">
        <v>33</v>
      </c>
      <c r="M40" s="23"/>
    </row>
    <row r="41" spans="1:13" ht="12.75">
      <c r="A41" s="21"/>
      <c r="B41" s="22" t="s">
        <v>62</v>
      </c>
      <c r="C41" s="24" t="s">
        <v>39</v>
      </c>
      <c r="D41" s="29"/>
      <c r="E41" s="45"/>
      <c r="F41" s="45"/>
      <c r="G41" s="45"/>
      <c r="H41" s="45">
        <v>23</v>
      </c>
      <c r="J41" s="46">
        <f>SUM(D41:I41)</f>
        <v>23</v>
      </c>
      <c r="K41" s="47">
        <f>COUNT(D41:I41)</f>
        <v>1</v>
      </c>
      <c r="L41" s="25">
        <v>35</v>
      </c>
      <c r="M41" s="23"/>
    </row>
    <row r="42" spans="1:13" ht="12.75">
      <c r="A42" s="21"/>
      <c r="B42" s="5" t="s">
        <v>79</v>
      </c>
      <c r="C42" s="24" t="s">
        <v>40</v>
      </c>
      <c r="D42" s="29">
        <v>23</v>
      </c>
      <c r="E42" s="48"/>
      <c r="F42" s="45"/>
      <c r="G42" s="48"/>
      <c r="H42" s="48"/>
      <c r="J42" s="46">
        <f>SUM(D42:I42)</f>
        <v>23</v>
      </c>
      <c r="K42" s="47">
        <f>COUNT(D42:I42)</f>
        <v>1</v>
      </c>
      <c r="L42" s="25">
        <v>35</v>
      </c>
      <c r="M42" s="23"/>
    </row>
    <row r="43" spans="1:13" ht="12.75">
      <c r="A43" s="21"/>
      <c r="B43" s="22" t="s">
        <v>127</v>
      </c>
      <c r="C43" s="24" t="s">
        <v>122</v>
      </c>
      <c r="D43" s="29"/>
      <c r="E43" s="48"/>
      <c r="F43" s="45"/>
      <c r="G43" s="48"/>
      <c r="H43" s="48">
        <v>23</v>
      </c>
      <c r="J43" s="46">
        <f>SUM(D43:I43)</f>
        <v>23</v>
      </c>
      <c r="K43" s="47">
        <f>COUNT(D43:I43)</f>
        <v>1</v>
      </c>
      <c r="L43" s="25">
        <v>35</v>
      </c>
      <c r="M43" s="23"/>
    </row>
    <row r="44" spans="1:13" ht="12.75">
      <c r="A44" s="21"/>
      <c r="B44" s="24" t="s">
        <v>110</v>
      </c>
      <c r="C44" s="24" t="s">
        <v>105</v>
      </c>
      <c r="D44" s="29"/>
      <c r="E44" s="48"/>
      <c r="F44" s="45">
        <v>22</v>
      </c>
      <c r="G44" s="48"/>
      <c r="H44" s="48"/>
      <c r="J44" s="46">
        <f>SUM(D44:I44)</f>
        <v>22</v>
      </c>
      <c r="K44" s="47">
        <f>COUNT(D44:I44)</f>
        <v>1</v>
      </c>
      <c r="L44" s="25">
        <v>38</v>
      </c>
      <c r="M44" s="23"/>
    </row>
    <row r="45" spans="1:13" ht="12.75">
      <c r="A45" s="21"/>
      <c r="B45" s="24" t="s">
        <v>58</v>
      </c>
      <c r="C45" s="24" t="s">
        <v>35</v>
      </c>
      <c r="D45" s="29"/>
      <c r="E45" s="50"/>
      <c r="F45" s="45"/>
      <c r="G45" s="50"/>
      <c r="H45" s="50">
        <v>22</v>
      </c>
      <c r="J45" s="46">
        <f>SUM(D45:I45)</f>
        <v>22</v>
      </c>
      <c r="K45" s="47">
        <f>COUNT(D45:I45)</f>
        <v>1</v>
      </c>
      <c r="L45" s="25">
        <v>38</v>
      </c>
      <c r="M45" s="23"/>
    </row>
    <row r="46" spans="1:13" ht="12.75">
      <c r="A46" s="21"/>
      <c r="B46" s="5" t="s">
        <v>76</v>
      </c>
      <c r="C46" s="24" t="s">
        <v>31</v>
      </c>
      <c r="D46" s="59">
        <v>20</v>
      </c>
      <c r="E46" s="48"/>
      <c r="F46" s="45"/>
      <c r="G46" s="48"/>
      <c r="H46" s="48"/>
      <c r="J46" s="46">
        <f>SUM(D46:I46)</f>
        <v>20</v>
      </c>
      <c r="K46" s="47">
        <f>COUNT(D46:I46)</f>
        <v>1</v>
      </c>
      <c r="L46" s="25">
        <v>40</v>
      </c>
      <c r="M46" s="23"/>
    </row>
    <row r="47" spans="1:13" ht="12.75">
      <c r="A47" s="21"/>
      <c r="B47" s="24" t="s">
        <v>115</v>
      </c>
      <c r="C47" s="24" t="s">
        <v>116</v>
      </c>
      <c r="D47" s="29"/>
      <c r="E47" s="50"/>
      <c r="F47" s="45"/>
      <c r="G47" s="57">
        <v>20</v>
      </c>
      <c r="H47" s="50"/>
      <c r="J47" s="46">
        <f>SUM(D47:I47)</f>
        <v>20</v>
      </c>
      <c r="K47" s="47">
        <f>COUNT(D47:I47)</f>
        <v>1</v>
      </c>
      <c r="L47" s="25">
        <v>40</v>
      </c>
      <c r="M47" s="23"/>
    </row>
    <row r="48" spans="1:13" ht="12.75">
      <c r="A48" s="21"/>
      <c r="B48" s="24" t="s">
        <v>111</v>
      </c>
      <c r="C48" s="24" t="s">
        <v>106</v>
      </c>
      <c r="D48" s="29"/>
      <c r="E48" s="50"/>
      <c r="F48" s="45">
        <v>17</v>
      </c>
      <c r="G48" s="50"/>
      <c r="H48" s="50"/>
      <c r="J48" s="46">
        <f>SUM(D48:I48)</f>
        <v>17</v>
      </c>
      <c r="K48" s="47">
        <f>COUNT(D48:I48)</f>
        <v>1</v>
      </c>
      <c r="L48" s="25">
        <v>42</v>
      </c>
      <c r="M48" s="23"/>
    </row>
    <row r="49" spans="1:13" ht="12.75">
      <c r="A49" s="21"/>
      <c r="B49" s="24" t="s">
        <v>112</v>
      </c>
      <c r="C49" s="24" t="s">
        <v>107</v>
      </c>
      <c r="D49" s="29"/>
      <c r="E49" s="45"/>
      <c r="F49" s="45">
        <v>15</v>
      </c>
      <c r="G49" s="45"/>
      <c r="H49" s="45"/>
      <c r="J49" s="46">
        <f>SUM(D49:I49)</f>
        <v>15</v>
      </c>
      <c r="K49" s="47">
        <f>COUNT(D49:I49)</f>
        <v>1</v>
      </c>
      <c r="L49" s="25">
        <v>43</v>
      </c>
      <c r="M49" s="23"/>
    </row>
    <row r="50" spans="1:13" ht="12.75">
      <c r="A50" s="21"/>
      <c r="B50" s="22" t="s">
        <v>63</v>
      </c>
      <c r="C50" s="24" t="s">
        <v>17</v>
      </c>
      <c r="D50" s="29"/>
      <c r="E50" s="50"/>
      <c r="F50" s="45"/>
      <c r="G50" s="50"/>
      <c r="H50" s="50"/>
      <c r="J50" s="46">
        <f>SUM(D50:I50)</f>
        <v>0</v>
      </c>
      <c r="K50" s="47">
        <f>COUNT(D50:I50)</f>
        <v>0</v>
      </c>
      <c r="L50" s="25"/>
      <c r="M50" s="23"/>
    </row>
    <row r="51" spans="1:13" ht="12.75">
      <c r="A51" s="21"/>
      <c r="B51" s="22" t="s">
        <v>73</v>
      </c>
      <c r="C51" s="24" t="s">
        <v>28</v>
      </c>
      <c r="D51" s="29"/>
      <c r="E51" s="48"/>
      <c r="F51" s="45"/>
      <c r="G51" s="48"/>
      <c r="H51" s="48"/>
      <c r="J51" s="46">
        <f>SUM(D51:I51)</f>
        <v>0</v>
      </c>
      <c r="K51" s="47">
        <f>COUNT(D51:I51)</f>
        <v>0</v>
      </c>
      <c r="L51" s="25"/>
      <c r="M51" s="23"/>
    </row>
    <row r="52" spans="1:13" ht="12.75">
      <c r="A52" s="21"/>
      <c r="B52" s="24" t="s">
        <v>77</v>
      </c>
      <c r="C52" s="24" t="s">
        <v>36</v>
      </c>
      <c r="D52" s="29"/>
      <c r="E52" s="48"/>
      <c r="F52" s="45"/>
      <c r="G52" s="48"/>
      <c r="H52" s="48"/>
      <c r="J52" s="46">
        <f>SUM(D52:I52)</f>
        <v>0</v>
      </c>
      <c r="K52" s="47">
        <f>COUNT(D52:I52)</f>
        <v>0</v>
      </c>
      <c r="L52" s="25"/>
      <c r="M52" s="23"/>
    </row>
    <row r="53" spans="1:13" ht="12.75">
      <c r="A53" s="21"/>
      <c r="B53" s="24" t="s">
        <v>60</v>
      </c>
      <c r="C53" s="24" t="s">
        <v>27</v>
      </c>
      <c r="D53" s="29"/>
      <c r="E53" s="45"/>
      <c r="F53" s="45"/>
      <c r="G53" s="45"/>
      <c r="H53" s="45"/>
      <c r="J53" s="46">
        <f>SUM(D53:I53)</f>
        <v>0</v>
      </c>
      <c r="K53" s="47">
        <f>COUNT(D53:I53)</f>
        <v>0</v>
      </c>
      <c r="L53" s="25"/>
      <c r="M53" s="23"/>
    </row>
    <row r="54" spans="1:13" ht="12.75">
      <c r="A54" s="21"/>
      <c r="B54" s="24" t="s">
        <v>67</v>
      </c>
      <c r="C54" s="24" t="s">
        <v>45</v>
      </c>
      <c r="D54" s="29"/>
      <c r="E54" s="48"/>
      <c r="F54" s="45"/>
      <c r="G54" s="48"/>
      <c r="H54" s="48"/>
      <c r="J54" s="46">
        <f>SUM(D54:I54)</f>
        <v>0</v>
      </c>
      <c r="K54" s="47">
        <f>COUNT(D54:I54)</f>
        <v>0</v>
      </c>
      <c r="L54" s="25"/>
      <c r="M54" s="23"/>
    </row>
    <row r="55" spans="1:13" ht="12.75">
      <c r="A55" s="21"/>
      <c r="B55" s="24" t="s">
        <v>80</v>
      </c>
      <c r="C55" s="24" t="s">
        <v>41</v>
      </c>
      <c r="D55" s="29"/>
      <c r="E55" s="48"/>
      <c r="F55" s="45"/>
      <c r="G55" s="48"/>
      <c r="H55" s="48"/>
      <c r="J55" s="46">
        <f>SUM(D55:I55)</f>
        <v>0</v>
      </c>
      <c r="K55" s="47">
        <f>COUNT(D55:I55)</f>
        <v>0</v>
      </c>
      <c r="L55" s="25"/>
      <c r="M55" s="23"/>
    </row>
    <row r="56" spans="1:13" ht="12.75">
      <c r="A56" s="21"/>
      <c r="B56" s="24" t="s">
        <v>83</v>
      </c>
      <c r="C56" s="24" t="s">
        <v>84</v>
      </c>
      <c r="D56" s="29"/>
      <c r="E56" s="45"/>
      <c r="F56" s="45"/>
      <c r="G56" s="45"/>
      <c r="H56" s="45"/>
      <c r="J56" s="46">
        <f>SUM(D56:I56)</f>
        <v>0</v>
      </c>
      <c r="K56" s="47">
        <f>COUNT(D56:I56)</f>
        <v>0</v>
      </c>
      <c r="L56" s="25"/>
      <c r="M56" s="23"/>
    </row>
    <row r="57" spans="1:13" ht="12.75">
      <c r="A57" s="21"/>
      <c r="B57" s="22" t="s">
        <v>75</v>
      </c>
      <c r="C57" s="24" t="s">
        <v>48</v>
      </c>
      <c r="D57" s="29"/>
      <c r="E57" s="43"/>
      <c r="F57" s="45"/>
      <c r="G57" s="43"/>
      <c r="H57" s="43"/>
      <c r="J57" s="46">
        <f>SUM(D57:I57)</f>
        <v>0</v>
      </c>
      <c r="K57" s="47">
        <f>COUNT(D57:I57)</f>
        <v>0</v>
      </c>
      <c r="L57" s="25"/>
      <c r="M57" s="23"/>
    </row>
    <row r="58" spans="1:13" ht="12.75">
      <c r="A58" s="21"/>
      <c r="B58" s="22" t="s">
        <v>57</v>
      </c>
      <c r="C58" s="24" t="s">
        <v>25</v>
      </c>
      <c r="D58" s="29"/>
      <c r="E58" s="48"/>
      <c r="F58" s="45"/>
      <c r="G58" s="48"/>
      <c r="H58" s="48"/>
      <c r="J58" s="46">
        <f>SUM(D58:I58)</f>
        <v>0</v>
      </c>
      <c r="K58" s="47">
        <f>COUNT(D58:I58)</f>
        <v>0</v>
      </c>
      <c r="L58" s="25"/>
      <c r="M58" s="23"/>
    </row>
    <row r="59" spans="1:13" ht="12.75">
      <c r="A59" s="21"/>
      <c r="B59" s="5" t="s">
        <v>59</v>
      </c>
      <c r="C59" s="24" t="s">
        <v>14</v>
      </c>
      <c r="D59" s="29"/>
      <c r="E59" s="49"/>
      <c r="F59" s="45"/>
      <c r="G59" s="49"/>
      <c r="H59" s="49"/>
      <c r="J59" s="46">
        <f>SUM(D59:I59)</f>
        <v>0</v>
      </c>
      <c r="K59" s="47">
        <f>COUNT(D59:I59)</f>
        <v>0</v>
      </c>
      <c r="L59" s="25"/>
      <c r="M59" s="23"/>
    </row>
    <row r="60" spans="1:13" ht="12.75">
      <c r="A60" s="21"/>
      <c r="B60" s="22" t="s">
        <v>87</v>
      </c>
      <c r="C60" s="24" t="s">
        <v>34</v>
      </c>
      <c r="D60" s="29"/>
      <c r="E60" s="49"/>
      <c r="F60" s="45"/>
      <c r="G60" s="49"/>
      <c r="H60" s="49"/>
      <c r="J60" s="46">
        <f>SUM(D60:I60)</f>
        <v>0</v>
      </c>
      <c r="K60" s="47">
        <f>COUNT(D60:I60)</f>
        <v>0</v>
      </c>
      <c r="L60" s="25"/>
      <c r="M60" s="23"/>
    </row>
    <row r="61" spans="1:13" ht="12.75">
      <c r="A61" s="21"/>
      <c r="B61" s="24"/>
      <c r="C61" s="24"/>
      <c r="D61" s="29"/>
      <c r="E61" s="50"/>
      <c r="F61" s="50"/>
      <c r="G61" s="50"/>
      <c r="H61" s="50"/>
      <c r="J61" s="46"/>
      <c r="K61" s="47"/>
      <c r="L61" s="25"/>
      <c r="M61" s="23"/>
    </row>
    <row r="62" spans="1:13" ht="12.75">
      <c r="A62" s="18"/>
      <c r="B62" s="19"/>
      <c r="C62" s="60" t="s">
        <v>99</v>
      </c>
      <c r="D62" s="55"/>
      <c r="E62" s="55"/>
      <c r="F62" s="51"/>
      <c r="G62" s="55"/>
      <c r="H62" s="55"/>
      <c r="I62" s="40"/>
      <c r="J62" s="52"/>
      <c r="K62" s="53"/>
      <c r="L62" s="42"/>
      <c r="M62" s="2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howard</dc:creator>
  <cp:keywords/>
  <dc:description/>
  <cp:lastModifiedBy>anthony-lee</cp:lastModifiedBy>
  <cp:lastPrinted>2006-09-26T05:37:53Z</cp:lastPrinted>
  <dcterms:created xsi:type="dcterms:W3CDTF">2005-10-17T21:31:53Z</dcterms:created>
  <dcterms:modified xsi:type="dcterms:W3CDTF">2006-12-21T01:11:37Z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